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91E2104E-B387-4FC9-BEE9-9D70043B76BE}" xr6:coauthVersionLast="47" xr6:coauthVersionMax="47" xr10:uidLastSave="{00000000-0000-0000-0000-000000000000}"/>
  <bookViews>
    <workbookView xWindow="-120" yWindow="-120" windowWidth="38640" windowHeight="21120" tabRatio="833" xr2:uid="{00000000-000D-0000-FFFF-FFFF00000000}"/>
  </bookViews>
  <sheets>
    <sheet name="Skolas" sheetId="4" r:id="rId1"/>
  </sheets>
  <definedNames>
    <definedName name="_xlnm.Print_Area" localSheetId="0">Skolas!$A$1:$Y$22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4" l="1"/>
  <c r="O20" i="4"/>
  <c r="O9" i="4"/>
  <c r="O10" i="4"/>
  <c r="O11" i="4"/>
  <c r="O13" i="4"/>
  <c r="O14" i="4"/>
  <c r="O15" i="4"/>
  <c r="O16" i="4"/>
  <c r="O17" i="4"/>
  <c r="O18" i="4"/>
  <c r="O19" i="4"/>
  <c r="O8" i="4"/>
  <c r="O5" i="4"/>
  <c r="O6" i="4"/>
  <c r="O4" i="4"/>
  <c r="W20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4" i="4"/>
  <c r="Y21" i="4"/>
  <c r="T10" i="4"/>
  <c r="X10" i="4" s="1"/>
  <c r="T11" i="4"/>
  <c r="T12" i="4"/>
  <c r="X12" i="4" s="1"/>
  <c r="T13" i="4"/>
  <c r="X13" i="4" s="1"/>
  <c r="T14" i="4"/>
  <c r="X14" i="4" s="1"/>
  <c r="T15" i="4"/>
  <c r="T16" i="4"/>
  <c r="X16" i="4" s="1"/>
  <c r="T17" i="4"/>
  <c r="X17" i="4" s="1"/>
  <c r="T18" i="4"/>
  <c r="X18" i="4" s="1"/>
  <c r="T19" i="4"/>
  <c r="X19" i="4" s="1"/>
  <c r="T9" i="4"/>
  <c r="X9" i="4" s="1"/>
  <c r="X11" i="4"/>
  <c r="X15" i="4"/>
  <c r="T20" i="4"/>
  <c r="X20" i="4" s="1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Q5" i="4"/>
  <c r="Q6" i="4"/>
  <c r="Q7" i="4"/>
  <c r="Q8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O7" i="4"/>
  <c r="S21" i="4" l="1"/>
  <c r="T8" i="4"/>
  <c r="X8" i="4" s="1"/>
  <c r="D21" i="4" l="1"/>
  <c r="E21" i="4"/>
  <c r="F21" i="4"/>
  <c r="G21" i="4"/>
  <c r="H21" i="4"/>
  <c r="I21" i="4"/>
  <c r="J21" i="4"/>
  <c r="K21" i="4"/>
  <c r="L21" i="4"/>
  <c r="M21" i="4"/>
  <c r="N21" i="4"/>
  <c r="U21" i="4"/>
  <c r="V21" i="4"/>
  <c r="W21" i="4"/>
  <c r="C21" i="4"/>
  <c r="T4" i="4"/>
  <c r="X4" i="4" s="1"/>
  <c r="T7" i="4"/>
  <c r="X7" i="4" s="1"/>
  <c r="T6" i="4"/>
  <c r="X6" i="4" s="1"/>
  <c r="T5" i="4"/>
  <c r="X5" i="4" s="1"/>
  <c r="R4" i="4"/>
  <c r="Q4" i="4"/>
  <c r="P4" i="4"/>
  <c r="O21" i="4" l="1"/>
  <c r="Q21" i="4"/>
  <c r="P21" i="4"/>
  <c r="R21" i="4"/>
  <c r="T21" i="4"/>
  <c r="X21" i="4" s="1"/>
</calcChain>
</file>

<file path=xl/sharedStrings.xml><?xml version="1.0" encoding="utf-8"?>
<sst xmlns="http://schemas.openxmlformats.org/spreadsheetml/2006/main" count="59" uniqueCount="58">
  <si>
    <t>Iestāde</t>
  </si>
  <si>
    <t>1. klase</t>
  </si>
  <si>
    <t>2. klase</t>
  </si>
  <si>
    <t>3. klase</t>
  </si>
  <si>
    <t>4. klase</t>
  </si>
  <si>
    <t>5. klase</t>
  </si>
  <si>
    <t>6. klase</t>
  </si>
  <si>
    <t>7. klase</t>
  </si>
  <si>
    <t>8. klase</t>
  </si>
  <si>
    <t>9. klase</t>
  </si>
  <si>
    <t>10. klase</t>
  </si>
  <si>
    <t>11. klase</t>
  </si>
  <si>
    <t>12. klase</t>
  </si>
  <si>
    <t>KOPĀ
1.-6.klasē</t>
  </si>
  <si>
    <t>Praulienas pamatskola</t>
  </si>
  <si>
    <t>Madonas Valsts ģimnāzija</t>
  </si>
  <si>
    <t>Madonas pilsētas vidusskola</t>
  </si>
  <si>
    <t>Liezēres pamatskola</t>
  </si>
  <si>
    <t>Kusas pamatskola</t>
  </si>
  <si>
    <t>Kalsnavas pamatskola</t>
  </si>
  <si>
    <t>Dzelzavas pamatskola</t>
  </si>
  <si>
    <t>Degumnieku pamatskola</t>
  </si>
  <si>
    <t>Cesvaines vidusskola</t>
  </si>
  <si>
    <t>Bērzaunes pamatskola</t>
  </si>
  <si>
    <t>Barkavas pamatskola</t>
  </si>
  <si>
    <t>KOPĀ</t>
  </si>
  <si>
    <t>5.</t>
  </si>
  <si>
    <t>1.</t>
  </si>
  <si>
    <t>3.</t>
  </si>
  <si>
    <t>4.</t>
  </si>
  <si>
    <t>9.</t>
  </si>
  <si>
    <t>6.</t>
  </si>
  <si>
    <t>Madonas pilsētas vidusskola (neklātiene)</t>
  </si>
  <si>
    <t>8.</t>
  </si>
  <si>
    <t>7.</t>
  </si>
  <si>
    <t>10.</t>
  </si>
  <si>
    <t>11.</t>
  </si>
  <si>
    <t>12.</t>
  </si>
  <si>
    <t>13.</t>
  </si>
  <si>
    <t>14.</t>
  </si>
  <si>
    <t>15.</t>
  </si>
  <si>
    <t>16.</t>
  </si>
  <si>
    <t>KOPĀ
7.-9.klasē</t>
  </si>
  <si>
    <t>KOPĀ
10.-12.klasē</t>
  </si>
  <si>
    <t>KOPĀ
1.-12.klasē</t>
  </si>
  <si>
    <t>spec. progr.
1.-6.klasē</t>
  </si>
  <si>
    <t>spec. progr.
7.-9.klasē</t>
  </si>
  <si>
    <t>Arod-klasēs</t>
  </si>
  <si>
    <t>Andreja Eglīša Ļaudonas pamatskola</t>
  </si>
  <si>
    <t>spec. progr.
1.-9.klasē</t>
  </si>
  <si>
    <t>Izglītojamo skaits kopā</t>
  </si>
  <si>
    <t>Dzelzavas Pakalnu pamatskola</t>
  </si>
  <si>
    <t>Varakļānu vidusskola</t>
  </si>
  <si>
    <t>Ērgļu pamatskola</t>
  </si>
  <si>
    <t>Lubānas pilsētas pamatskola</t>
  </si>
  <si>
    <t>Izglītojamo skaits valsts budžeta mērķdotācijas aprēķināšanai 2025.gada 1.septembrī
Madonas novada pašvaldības izglītības iestāžu klasēs</t>
  </si>
  <si>
    <t>Starpība pret 01.09.2024.</t>
  </si>
  <si>
    <t>01.09.2024.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</si>
</sst>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name val="Arial"/>
    </font>
    <font>
      <b/>
      <sz val="11.95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3" borderId="1" xfId="0" applyFont="1" applyFill="1" applyBorder="1" applyAlignment="1" applyProtection="1">
      <alignment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>
      <alignment horizontal="center" vertical="center"/>
    </xf>
    <xf numFmtId="0" fontId="3" fillId="4" borderId="1" xfId="0" applyFont="1" applyFill="1" applyBorder="1" applyAlignment="1" applyProtection="1">
      <alignment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5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2" xfId="0" applyFont="1" applyFill="1" applyBorder="1" applyAlignment="1" applyProtection="1">
      <alignment horizontal="center" vertical="center" wrapText="1" readingOrder="1"/>
      <protection locked="0"/>
    </xf>
    <xf numFmtId="0" fontId="8" fillId="4" borderId="1" xfId="0" applyFont="1" applyFill="1" applyBorder="1" applyAlignment="1" applyProtection="1">
      <alignment horizontal="center" vertical="center" wrapText="1" readingOrder="1"/>
      <protection locked="0"/>
    </xf>
    <xf numFmtId="0" fontId="0" fillId="6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2" xfId="0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Parasts" xfId="0" builtinId="0"/>
    <cellStyle name="Parasts 2" xfId="1" xr:uid="{00000000-0005-0000-0000-000001000000}"/>
  </cellStyles>
  <dxfs count="0"/>
  <tableStyles count="1" defaultTableStyle="TableStyleMedium2" defaultPivotStyle="PivotStyleLight16">
    <tableStyle name="Invisible" pivot="0" table="0" count="0" xr9:uid="{8CE8B8A2-14AB-4C10-9985-4B9326A4454F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DEAD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Y21"/>
  <sheetViews>
    <sheetView tabSelected="1" zoomScale="96" zoomScaleNormal="96" workbookViewId="0">
      <selection activeCell="X30" sqref="X30"/>
    </sheetView>
  </sheetViews>
  <sheetFormatPr defaultColWidth="8.85546875" defaultRowHeight="12.75" x14ac:dyDescent="0.2"/>
  <cols>
    <col min="1" max="1" width="3.42578125" style="1" customWidth="1"/>
    <col min="2" max="2" width="21.5703125" style="1" customWidth="1"/>
    <col min="3" max="14" width="6.7109375" style="1" customWidth="1"/>
    <col min="15" max="16" width="10.85546875" style="1" customWidth="1"/>
    <col min="17" max="17" width="12.140625" style="1" customWidth="1"/>
    <col min="18" max="18" width="10.85546875" style="1" customWidth="1"/>
    <col min="19" max="19" width="7.28515625" style="1" customWidth="1"/>
    <col min="20" max="20" width="11.7109375" style="1" customWidth="1"/>
    <col min="21" max="23" width="10.85546875" style="1" customWidth="1"/>
    <col min="24" max="24" width="12.7109375" style="1" customWidth="1"/>
    <col min="25" max="25" width="11.140625" style="1" bestFit="1" customWidth="1"/>
    <col min="26" max="16384" width="8.85546875" style="1"/>
  </cols>
  <sheetData>
    <row r="1" spans="1:25" ht="33.6" customHeight="1" x14ac:dyDescent="0.2">
      <c r="A1" s="29" t="s">
        <v>55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5" ht="13.9" customHeight="1" x14ac:dyDescent="0.2"/>
    <row r="3" spans="1:25" ht="38.25" x14ac:dyDescent="0.2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24" t="s">
        <v>13</v>
      </c>
      <c r="P3" s="24" t="s">
        <v>42</v>
      </c>
      <c r="Q3" s="24" t="s">
        <v>43</v>
      </c>
      <c r="R3" s="24" t="s">
        <v>44</v>
      </c>
      <c r="S3" s="27" t="s">
        <v>47</v>
      </c>
      <c r="T3" s="25" t="s">
        <v>50</v>
      </c>
      <c r="U3" s="24" t="s">
        <v>45</v>
      </c>
      <c r="V3" s="24" t="s">
        <v>46</v>
      </c>
      <c r="W3" s="26" t="s">
        <v>49</v>
      </c>
      <c r="X3" s="21" t="s">
        <v>56</v>
      </c>
      <c r="Y3" s="5" t="s">
        <v>57</v>
      </c>
    </row>
    <row r="4" spans="1:25" ht="30" customHeight="1" x14ac:dyDescent="0.2">
      <c r="A4" s="6" t="s">
        <v>27</v>
      </c>
      <c r="B4" s="7" t="s">
        <v>22</v>
      </c>
      <c r="C4" s="8">
        <v>35</v>
      </c>
      <c r="D4" s="8">
        <v>29</v>
      </c>
      <c r="E4" s="8">
        <v>22</v>
      </c>
      <c r="F4" s="8">
        <v>28</v>
      </c>
      <c r="G4" s="8">
        <v>32</v>
      </c>
      <c r="H4" s="8">
        <v>31</v>
      </c>
      <c r="I4" s="8">
        <v>23</v>
      </c>
      <c r="J4" s="8">
        <v>29</v>
      </c>
      <c r="K4" s="8">
        <v>17</v>
      </c>
      <c r="L4" s="8">
        <v>25</v>
      </c>
      <c r="M4" s="8">
        <v>13</v>
      </c>
      <c r="N4" s="8">
        <v>13</v>
      </c>
      <c r="O4" s="8">
        <f>SUM(C4:H4)</f>
        <v>177</v>
      </c>
      <c r="P4" s="8">
        <f t="shared" ref="P4:P20" si="0">SUM(I4:K4)</f>
        <v>69</v>
      </c>
      <c r="Q4" s="8">
        <f t="shared" ref="Q4:Q8" si="1">SUM(L4:N4)</f>
        <v>51</v>
      </c>
      <c r="R4" s="8">
        <f t="shared" ref="R4:R20" si="2">SUM(C4:N4)</f>
        <v>297</v>
      </c>
      <c r="S4" s="22"/>
      <c r="T4" s="9">
        <f t="shared" ref="T4:T7" si="3">SUM(C4:N4)</f>
        <v>297</v>
      </c>
      <c r="U4" s="8">
        <v>8</v>
      </c>
      <c r="V4" s="8">
        <v>0</v>
      </c>
      <c r="W4" s="12">
        <f>SUM(U4:V4)</f>
        <v>8</v>
      </c>
      <c r="X4" s="19">
        <f t="shared" ref="X4:X21" si="4">T4-Y4</f>
        <v>-2</v>
      </c>
      <c r="Y4" s="2">
        <v>299</v>
      </c>
    </row>
    <row r="5" spans="1:25" ht="30" customHeight="1" x14ac:dyDescent="0.2">
      <c r="A5" s="6" t="s">
        <v>29</v>
      </c>
      <c r="B5" s="7" t="s">
        <v>15</v>
      </c>
      <c r="C5" s="23"/>
      <c r="D5" s="23"/>
      <c r="E5" s="23"/>
      <c r="F5" s="23"/>
      <c r="G5" s="23"/>
      <c r="H5" s="23"/>
      <c r="I5" s="8">
        <v>43</v>
      </c>
      <c r="J5" s="8">
        <v>56</v>
      </c>
      <c r="K5" s="8">
        <v>50</v>
      </c>
      <c r="L5" s="8">
        <v>75</v>
      </c>
      <c r="M5" s="8">
        <v>74</v>
      </c>
      <c r="N5" s="8">
        <v>58</v>
      </c>
      <c r="O5" s="8">
        <f t="shared" ref="O5:O6" si="5">SUM(C5:H5)</f>
        <v>0</v>
      </c>
      <c r="P5" s="8">
        <f t="shared" si="0"/>
        <v>149</v>
      </c>
      <c r="Q5" s="8">
        <f t="shared" si="1"/>
        <v>207</v>
      </c>
      <c r="R5" s="8">
        <f t="shared" si="2"/>
        <v>356</v>
      </c>
      <c r="S5" s="22"/>
      <c r="T5" s="9">
        <f t="shared" si="3"/>
        <v>356</v>
      </c>
      <c r="U5" s="8">
        <v>0</v>
      </c>
      <c r="V5" s="8">
        <v>0</v>
      </c>
      <c r="W5" s="12">
        <f t="shared" ref="W5:W20" si="6">SUM(U5:V5)</f>
        <v>0</v>
      </c>
      <c r="X5" s="19">
        <f t="shared" si="4"/>
        <v>27</v>
      </c>
      <c r="Y5" s="2">
        <v>329</v>
      </c>
    </row>
    <row r="6" spans="1:25" ht="30" customHeight="1" x14ac:dyDescent="0.2">
      <c r="A6" s="30" t="s">
        <v>28</v>
      </c>
      <c r="B6" s="7" t="s">
        <v>16</v>
      </c>
      <c r="C6" s="8">
        <v>101</v>
      </c>
      <c r="D6" s="8">
        <v>109</v>
      </c>
      <c r="E6" s="8">
        <v>131</v>
      </c>
      <c r="F6" s="8">
        <v>130</v>
      </c>
      <c r="G6" s="8">
        <v>124</v>
      </c>
      <c r="H6" s="8">
        <v>119</v>
      </c>
      <c r="I6" s="8">
        <v>54</v>
      </c>
      <c r="J6" s="8">
        <v>57</v>
      </c>
      <c r="K6" s="8">
        <v>53</v>
      </c>
      <c r="L6" s="8">
        <v>36</v>
      </c>
      <c r="M6" s="8">
        <v>45</v>
      </c>
      <c r="N6" s="8">
        <v>44</v>
      </c>
      <c r="O6" s="8">
        <f t="shared" si="5"/>
        <v>714</v>
      </c>
      <c r="P6" s="8">
        <f t="shared" si="0"/>
        <v>164</v>
      </c>
      <c r="Q6" s="8">
        <f t="shared" si="1"/>
        <v>125</v>
      </c>
      <c r="R6" s="8">
        <f t="shared" si="2"/>
        <v>1003</v>
      </c>
      <c r="S6" s="22"/>
      <c r="T6" s="9">
        <f t="shared" si="3"/>
        <v>1003</v>
      </c>
      <c r="U6" s="8">
        <v>13</v>
      </c>
      <c r="V6" s="8">
        <v>4</v>
      </c>
      <c r="W6" s="12">
        <f t="shared" si="6"/>
        <v>17</v>
      </c>
      <c r="X6" s="19">
        <f t="shared" si="4"/>
        <v>-3</v>
      </c>
      <c r="Y6" s="2">
        <v>1006</v>
      </c>
    </row>
    <row r="7" spans="1:25" ht="30" customHeight="1" x14ac:dyDescent="0.2">
      <c r="A7" s="31"/>
      <c r="B7" s="10" t="s">
        <v>32</v>
      </c>
      <c r="C7" s="23"/>
      <c r="D7" s="23"/>
      <c r="E7" s="23"/>
      <c r="F7" s="23"/>
      <c r="G7" s="23"/>
      <c r="H7" s="23"/>
      <c r="I7" s="23"/>
      <c r="J7" s="23"/>
      <c r="K7" s="23"/>
      <c r="L7" s="11">
        <v>0</v>
      </c>
      <c r="M7" s="11">
        <v>2</v>
      </c>
      <c r="N7" s="11">
        <v>7</v>
      </c>
      <c r="O7" s="11">
        <f t="shared" ref="O7" si="7">SUM(C7:H7)</f>
        <v>0</v>
      </c>
      <c r="P7" s="11">
        <f t="shared" si="0"/>
        <v>0</v>
      </c>
      <c r="Q7" s="11">
        <f t="shared" si="1"/>
        <v>9</v>
      </c>
      <c r="R7" s="11">
        <f t="shared" si="2"/>
        <v>9</v>
      </c>
      <c r="S7" s="22"/>
      <c r="T7" s="11">
        <f t="shared" si="3"/>
        <v>9</v>
      </c>
      <c r="U7" s="8">
        <v>0</v>
      </c>
      <c r="V7" s="8">
        <v>0</v>
      </c>
      <c r="W7" s="12">
        <f t="shared" si="6"/>
        <v>0</v>
      </c>
      <c r="X7" s="19">
        <f t="shared" si="4"/>
        <v>-10</v>
      </c>
      <c r="Y7" s="2">
        <v>19</v>
      </c>
    </row>
    <row r="8" spans="1:25" ht="30" customHeight="1" x14ac:dyDescent="0.2">
      <c r="A8" s="6" t="s">
        <v>29</v>
      </c>
      <c r="B8" s="7" t="s">
        <v>52</v>
      </c>
      <c r="C8" s="8">
        <v>16</v>
      </c>
      <c r="D8" s="8">
        <v>29</v>
      </c>
      <c r="E8" s="8">
        <v>31</v>
      </c>
      <c r="F8" s="8">
        <v>26</v>
      </c>
      <c r="G8" s="8">
        <v>30</v>
      </c>
      <c r="H8" s="8">
        <v>25</v>
      </c>
      <c r="I8" s="8">
        <v>19</v>
      </c>
      <c r="J8" s="8">
        <v>32</v>
      </c>
      <c r="K8" s="8">
        <v>18</v>
      </c>
      <c r="L8" s="8">
        <v>10</v>
      </c>
      <c r="M8" s="8">
        <v>13</v>
      </c>
      <c r="N8" s="8">
        <v>19</v>
      </c>
      <c r="O8" s="8">
        <f>SUM(C8:H8)</f>
        <v>157</v>
      </c>
      <c r="P8" s="8">
        <f t="shared" si="0"/>
        <v>69</v>
      </c>
      <c r="Q8" s="8">
        <f t="shared" si="1"/>
        <v>42</v>
      </c>
      <c r="R8" s="8">
        <f t="shared" si="2"/>
        <v>268</v>
      </c>
      <c r="S8" s="22"/>
      <c r="T8" s="9">
        <f t="shared" ref="T8:T19" si="8">SUM(C8:N8)</f>
        <v>268</v>
      </c>
      <c r="U8" s="8">
        <v>4</v>
      </c>
      <c r="V8" s="8">
        <v>2</v>
      </c>
      <c r="W8" s="12">
        <f t="shared" si="6"/>
        <v>6</v>
      </c>
      <c r="X8" s="19">
        <f t="shared" si="4"/>
        <v>-8</v>
      </c>
      <c r="Y8" s="2">
        <v>276</v>
      </c>
    </row>
    <row r="9" spans="1:25" ht="30" customHeight="1" x14ac:dyDescent="0.2">
      <c r="A9" s="6" t="s">
        <v>26</v>
      </c>
      <c r="B9" s="7" t="s">
        <v>48</v>
      </c>
      <c r="C9" s="8">
        <v>7</v>
      </c>
      <c r="D9" s="8">
        <v>10</v>
      </c>
      <c r="E9" s="8">
        <v>16</v>
      </c>
      <c r="F9" s="8">
        <v>11</v>
      </c>
      <c r="G9" s="8">
        <v>16</v>
      </c>
      <c r="H9" s="8">
        <v>12</v>
      </c>
      <c r="I9" s="8">
        <v>15</v>
      </c>
      <c r="J9" s="8">
        <v>13</v>
      </c>
      <c r="K9" s="8">
        <v>6</v>
      </c>
      <c r="L9" s="23"/>
      <c r="M9" s="23"/>
      <c r="N9" s="23"/>
      <c r="O9" s="8">
        <f t="shared" ref="O9:O19" si="9">SUM(C9:H9)</f>
        <v>72</v>
      </c>
      <c r="P9" s="8">
        <f t="shared" si="0"/>
        <v>34</v>
      </c>
      <c r="Q9" s="23"/>
      <c r="R9" s="8">
        <f t="shared" si="2"/>
        <v>106</v>
      </c>
      <c r="S9" s="22"/>
      <c r="T9" s="9">
        <f t="shared" si="8"/>
        <v>106</v>
      </c>
      <c r="U9" s="8">
        <v>16</v>
      </c>
      <c r="V9" s="8">
        <v>1</v>
      </c>
      <c r="W9" s="12">
        <f t="shared" si="6"/>
        <v>17</v>
      </c>
      <c r="X9" s="19">
        <f t="shared" si="4"/>
        <v>-8</v>
      </c>
      <c r="Y9" s="2">
        <v>114</v>
      </c>
    </row>
    <row r="10" spans="1:25" ht="30" customHeight="1" x14ac:dyDescent="0.2">
      <c r="A10" s="6" t="s">
        <v>31</v>
      </c>
      <c r="B10" s="7" t="s">
        <v>24</v>
      </c>
      <c r="C10" s="8">
        <v>12</v>
      </c>
      <c r="D10" s="8">
        <v>10</v>
      </c>
      <c r="E10" s="8">
        <v>14</v>
      </c>
      <c r="F10" s="8">
        <v>12</v>
      </c>
      <c r="G10" s="8">
        <v>13</v>
      </c>
      <c r="H10" s="8">
        <v>5</v>
      </c>
      <c r="I10" s="8">
        <v>10</v>
      </c>
      <c r="J10" s="8">
        <v>8</v>
      </c>
      <c r="K10" s="8">
        <v>10</v>
      </c>
      <c r="L10" s="23"/>
      <c r="M10" s="23"/>
      <c r="N10" s="23"/>
      <c r="O10" s="8">
        <f t="shared" si="9"/>
        <v>66</v>
      </c>
      <c r="P10" s="8">
        <f t="shared" si="0"/>
        <v>28</v>
      </c>
      <c r="Q10" s="23"/>
      <c r="R10" s="8">
        <f t="shared" si="2"/>
        <v>94</v>
      </c>
      <c r="S10" s="22"/>
      <c r="T10" s="9">
        <f t="shared" si="8"/>
        <v>94</v>
      </c>
      <c r="U10" s="8">
        <v>2</v>
      </c>
      <c r="V10" s="8">
        <v>4</v>
      </c>
      <c r="W10" s="12">
        <f t="shared" si="6"/>
        <v>6</v>
      </c>
      <c r="X10" s="19">
        <f t="shared" si="4"/>
        <v>-2</v>
      </c>
      <c r="Y10" s="2">
        <v>96</v>
      </c>
    </row>
    <row r="11" spans="1:25" ht="30" customHeight="1" x14ac:dyDescent="0.2">
      <c r="A11" s="6" t="s">
        <v>34</v>
      </c>
      <c r="B11" s="7" t="s">
        <v>23</v>
      </c>
      <c r="C11" s="8">
        <v>10</v>
      </c>
      <c r="D11" s="8">
        <v>10</v>
      </c>
      <c r="E11" s="8">
        <v>13</v>
      </c>
      <c r="F11" s="8">
        <v>16</v>
      </c>
      <c r="G11" s="8">
        <v>15</v>
      </c>
      <c r="H11" s="8">
        <v>10</v>
      </c>
      <c r="I11" s="8">
        <v>9</v>
      </c>
      <c r="J11" s="8">
        <v>7</v>
      </c>
      <c r="K11" s="8">
        <v>11</v>
      </c>
      <c r="L11" s="23"/>
      <c r="M11" s="23"/>
      <c r="N11" s="23"/>
      <c r="O11" s="8">
        <f t="shared" si="9"/>
        <v>74</v>
      </c>
      <c r="P11" s="8">
        <f t="shared" si="0"/>
        <v>27</v>
      </c>
      <c r="Q11" s="23"/>
      <c r="R11" s="8">
        <f t="shared" si="2"/>
        <v>101</v>
      </c>
      <c r="S11" s="22"/>
      <c r="T11" s="9">
        <f t="shared" si="8"/>
        <v>101</v>
      </c>
      <c r="U11" s="8">
        <v>8</v>
      </c>
      <c r="V11" s="8">
        <v>2</v>
      </c>
      <c r="W11" s="12">
        <f t="shared" si="6"/>
        <v>10</v>
      </c>
      <c r="X11" s="19">
        <f t="shared" si="4"/>
        <v>-8</v>
      </c>
      <c r="Y11" s="2">
        <v>109</v>
      </c>
    </row>
    <row r="12" spans="1:25" ht="30" customHeight="1" x14ac:dyDescent="0.2">
      <c r="A12" s="6" t="s">
        <v>33</v>
      </c>
      <c r="B12" s="7" t="s">
        <v>21</v>
      </c>
      <c r="C12" s="8">
        <v>3</v>
      </c>
      <c r="D12" s="8">
        <v>8</v>
      </c>
      <c r="E12" s="8">
        <v>5</v>
      </c>
      <c r="F12" s="8">
        <v>2</v>
      </c>
      <c r="G12" s="8">
        <v>11</v>
      </c>
      <c r="H12" s="8">
        <v>8</v>
      </c>
      <c r="I12" s="8">
        <v>8</v>
      </c>
      <c r="J12" s="8">
        <v>9</v>
      </c>
      <c r="K12" s="8">
        <v>7</v>
      </c>
      <c r="L12" s="23"/>
      <c r="M12" s="23"/>
      <c r="N12" s="23"/>
      <c r="O12" s="8">
        <f>SUM(C12:H12)</f>
        <v>37</v>
      </c>
      <c r="P12" s="8">
        <f t="shared" si="0"/>
        <v>24</v>
      </c>
      <c r="Q12" s="23"/>
      <c r="R12" s="8">
        <f t="shared" si="2"/>
        <v>61</v>
      </c>
      <c r="S12" s="22"/>
      <c r="T12" s="9">
        <f t="shared" si="8"/>
        <v>61</v>
      </c>
      <c r="U12" s="8">
        <v>4</v>
      </c>
      <c r="V12" s="8">
        <v>1</v>
      </c>
      <c r="W12" s="12">
        <f t="shared" si="6"/>
        <v>5</v>
      </c>
      <c r="X12" s="19">
        <f t="shared" si="4"/>
        <v>-7</v>
      </c>
      <c r="Y12" s="2">
        <v>68</v>
      </c>
    </row>
    <row r="13" spans="1:25" ht="30" customHeight="1" x14ac:dyDescent="0.2">
      <c r="A13" s="6" t="s">
        <v>30</v>
      </c>
      <c r="B13" s="7" t="s">
        <v>20</v>
      </c>
      <c r="C13" s="8">
        <v>5</v>
      </c>
      <c r="D13" s="8">
        <v>7</v>
      </c>
      <c r="E13" s="8">
        <v>8</v>
      </c>
      <c r="F13" s="8">
        <v>7</v>
      </c>
      <c r="G13" s="8">
        <v>8</v>
      </c>
      <c r="H13" s="8">
        <v>9</v>
      </c>
      <c r="I13" s="8">
        <v>12</v>
      </c>
      <c r="J13" s="8">
        <v>7</v>
      </c>
      <c r="K13" s="8">
        <v>10</v>
      </c>
      <c r="L13" s="23"/>
      <c r="M13" s="23"/>
      <c r="N13" s="23"/>
      <c r="O13" s="8">
        <f t="shared" si="9"/>
        <v>44</v>
      </c>
      <c r="P13" s="8">
        <f t="shared" si="0"/>
        <v>29</v>
      </c>
      <c r="Q13" s="23"/>
      <c r="R13" s="8">
        <f t="shared" si="2"/>
        <v>73</v>
      </c>
      <c r="S13" s="22"/>
      <c r="T13" s="9">
        <f t="shared" si="8"/>
        <v>73</v>
      </c>
      <c r="U13" s="8">
        <v>6</v>
      </c>
      <c r="V13" s="8">
        <v>4</v>
      </c>
      <c r="W13" s="12">
        <f t="shared" si="6"/>
        <v>10</v>
      </c>
      <c r="X13" s="19">
        <f t="shared" si="4"/>
        <v>-5</v>
      </c>
      <c r="Y13" s="2">
        <v>78</v>
      </c>
    </row>
    <row r="14" spans="1:25" ht="30" customHeight="1" x14ac:dyDescent="0.2">
      <c r="A14" s="6" t="s">
        <v>35</v>
      </c>
      <c r="B14" s="7" t="s">
        <v>53</v>
      </c>
      <c r="C14" s="8">
        <v>23</v>
      </c>
      <c r="D14" s="8">
        <v>16</v>
      </c>
      <c r="E14" s="8">
        <v>18</v>
      </c>
      <c r="F14" s="8">
        <v>23</v>
      </c>
      <c r="G14" s="8">
        <v>16</v>
      </c>
      <c r="H14" s="8">
        <v>21</v>
      </c>
      <c r="I14" s="8">
        <v>17</v>
      </c>
      <c r="J14" s="8">
        <v>23</v>
      </c>
      <c r="K14" s="8">
        <v>10</v>
      </c>
      <c r="L14" s="23"/>
      <c r="M14" s="23"/>
      <c r="N14" s="23"/>
      <c r="O14" s="8">
        <f t="shared" si="9"/>
        <v>117</v>
      </c>
      <c r="P14" s="8">
        <f t="shared" si="0"/>
        <v>50</v>
      </c>
      <c r="Q14" s="23"/>
      <c r="R14" s="8">
        <f t="shared" si="2"/>
        <v>167</v>
      </c>
      <c r="S14" s="22"/>
      <c r="T14" s="9">
        <f t="shared" si="8"/>
        <v>167</v>
      </c>
      <c r="U14" s="8">
        <v>7</v>
      </c>
      <c r="V14" s="8">
        <v>1</v>
      </c>
      <c r="W14" s="12">
        <f t="shared" si="6"/>
        <v>8</v>
      </c>
      <c r="X14" s="19">
        <f t="shared" si="4"/>
        <v>-13</v>
      </c>
      <c r="Y14" s="2">
        <v>180</v>
      </c>
    </row>
    <row r="15" spans="1:25" ht="30" customHeight="1" x14ac:dyDescent="0.2">
      <c r="A15" s="6" t="s">
        <v>36</v>
      </c>
      <c r="B15" s="7" t="s">
        <v>19</v>
      </c>
      <c r="C15" s="8">
        <v>10</v>
      </c>
      <c r="D15" s="8">
        <v>5</v>
      </c>
      <c r="E15" s="8">
        <v>12</v>
      </c>
      <c r="F15" s="8">
        <v>13</v>
      </c>
      <c r="G15" s="8">
        <v>11</v>
      </c>
      <c r="H15" s="8">
        <v>11</v>
      </c>
      <c r="I15" s="8">
        <v>11</v>
      </c>
      <c r="J15" s="8">
        <v>8</v>
      </c>
      <c r="K15" s="8">
        <v>7</v>
      </c>
      <c r="L15" s="23"/>
      <c r="M15" s="23"/>
      <c r="N15" s="23"/>
      <c r="O15" s="8">
        <f t="shared" si="9"/>
        <v>62</v>
      </c>
      <c r="P15" s="8">
        <f t="shared" si="0"/>
        <v>26</v>
      </c>
      <c r="Q15" s="23"/>
      <c r="R15" s="8">
        <f t="shared" si="2"/>
        <v>88</v>
      </c>
      <c r="S15" s="22"/>
      <c r="T15" s="9">
        <f t="shared" si="8"/>
        <v>88</v>
      </c>
      <c r="U15" s="8">
        <v>7</v>
      </c>
      <c r="V15" s="8">
        <v>0</v>
      </c>
      <c r="W15" s="12">
        <f t="shared" si="6"/>
        <v>7</v>
      </c>
      <c r="X15" s="19">
        <f t="shared" si="4"/>
        <v>5</v>
      </c>
      <c r="Y15" s="2">
        <v>83</v>
      </c>
    </row>
    <row r="16" spans="1:25" ht="30" customHeight="1" x14ac:dyDescent="0.2">
      <c r="A16" s="6" t="s">
        <v>37</v>
      </c>
      <c r="B16" s="7" t="s">
        <v>18</v>
      </c>
      <c r="C16" s="8">
        <v>8</v>
      </c>
      <c r="D16" s="8">
        <v>6</v>
      </c>
      <c r="E16" s="8">
        <v>10</v>
      </c>
      <c r="F16" s="8">
        <v>5</v>
      </c>
      <c r="G16" s="8">
        <v>4</v>
      </c>
      <c r="H16" s="8">
        <v>4</v>
      </c>
      <c r="I16" s="8">
        <v>7</v>
      </c>
      <c r="J16" s="8">
        <v>7</v>
      </c>
      <c r="K16" s="8">
        <v>6</v>
      </c>
      <c r="L16" s="23"/>
      <c r="M16" s="23"/>
      <c r="N16" s="23"/>
      <c r="O16" s="8">
        <f t="shared" si="9"/>
        <v>37</v>
      </c>
      <c r="P16" s="8">
        <f t="shared" si="0"/>
        <v>20</v>
      </c>
      <c r="Q16" s="23"/>
      <c r="R16" s="8">
        <f t="shared" si="2"/>
        <v>57</v>
      </c>
      <c r="S16" s="22"/>
      <c r="T16" s="9">
        <f t="shared" si="8"/>
        <v>57</v>
      </c>
      <c r="U16" s="8">
        <v>11</v>
      </c>
      <c r="V16" s="8">
        <v>0</v>
      </c>
      <c r="W16" s="12">
        <f t="shared" si="6"/>
        <v>11</v>
      </c>
      <c r="X16" s="19">
        <f t="shared" si="4"/>
        <v>0</v>
      </c>
      <c r="Y16" s="2">
        <v>57</v>
      </c>
    </row>
    <row r="17" spans="1:25" ht="30" customHeight="1" x14ac:dyDescent="0.2">
      <c r="A17" s="6" t="s">
        <v>38</v>
      </c>
      <c r="B17" s="7" t="s">
        <v>17</v>
      </c>
      <c r="C17" s="8">
        <v>8</v>
      </c>
      <c r="D17" s="8">
        <v>10</v>
      </c>
      <c r="E17" s="8">
        <v>5</v>
      </c>
      <c r="F17" s="8">
        <v>9</v>
      </c>
      <c r="G17" s="8">
        <v>14</v>
      </c>
      <c r="H17" s="8">
        <v>10</v>
      </c>
      <c r="I17" s="8">
        <v>8</v>
      </c>
      <c r="J17" s="8">
        <v>6</v>
      </c>
      <c r="K17" s="8">
        <v>9</v>
      </c>
      <c r="L17" s="23"/>
      <c r="M17" s="23"/>
      <c r="N17" s="23"/>
      <c r="O17" s="8">
        <f t="shared" si="9"/>
        <v>56</v>
      </c>
      <c r="P17" s="8">
        <f t="shared" si="0"/>
        <v>23</v>
      </c>
      <c r="Q17" s="23"/>
      <c r="R17" s="8">
        <f t="shared" si="2"/>
        <v>79</v>
      </c>
      <c r="S17" s="22"/>
      <c r="T17" s="9">
        <f t="shared" si="8"/>
        <v>79</v>
      </c>
      <c r="U17" s="8">
        <v>14</v>
      </c>
      <c r="V17" s="8">
        <v>8</v>
      </c>
      <c r="W17" s="12">
        <f t="shared" si="6"/>
        <v>22</v>
      </c>
      <c r="X17" s="19">
        <f t="shared" si="4"/>
        <v>9</v>
      </c>
      <c r="Y17" s="2">
        <v>70</v>
      </c>
    </row>
    <row r="18" spans="1:25" ht="30" customHeight="1" x14ac:dyDescent="0.2">
      <c r="A18" s="6" t="s">
        <v>39</v>
      </c>
      <c r="B18" s="7" t="s">
        <v>54</v>
      </c>
      <c r="C18" s="8">
        <v>9</v>
      </c>
      <c r="D18" s="8">
        <v>17</v>
      </c>
      <c r="E18" s="8">
        <v>19</v>
      </c>
      <c r="F18" s="8">
        <v>16</v>
      </c>
      <c r="G18" s="8">
        <v>16</v>
      </c>
      <c r="H18" s="8">
        <v>11</v>
      </c>
      <c r="I18" s="8">
        <v>11</v>
      </c>
      <c r="J18" s="8">
        <v>16</v>
      </c>
      <c r="K18" s="8">
        <v>15</v>
      </c>
      <c r="L18" s="23"/>
      <c r="M18" s="23"/>
      <c r="N18" s="23"/>
      <c r="O18" s="8">
        <f t="shared" si="9"/>
        <v>88</v>
      </c>
      <c r="P18" s="8">
        <f t="shared" si="0"/>
        <v>42</v>
      </c>
      <c r="Q18" s="23"/>
      <c r="R18" s="8">
        <f t="shared" si="2"/>
        <v>130</v>
      </c>
      <c r="S18" s="22"/>
      <c r="T18" s="9">
        <f t="shared" si="8"/>
        <v>130</v>
      </c>
      <c r="U18" s="8">
        <v>3</v>
      </c>
      <c r="V18" s="8">
        <v>1</v>
      </c>
      <c r="W18" s="12">
        <f t="shared" si="6"/>
        <v>4</v>
      </c>
      <c r="X18" s="19">
        <f t="shared" si="4"/>
        <v>-11</v>
      </c>
      <c r="Y18" s="2">
        <v>141</v>
      </c>
    </row>
    <row r="19" spans="1:25" ht="30" customHeight="1" x14ac:dyDescent="0.2">
      <c r="A19" s="6" t="s">
        <v>40</v>
      </c>
      <c r="B19" s="7" t="s">
        <v>14</v>
      </c>
      <c r="C19" s="8">
        <v>13</v>
      </c>
      <c r="D19" s="8">
        <v>15</v>
      </c>
      <c r="E19" s="8">
        <v>22</v>
      </c>
      <c r="F19" s="8">
        <v>12</v>
      </c>
      <c r="G19" s="8">
        <v>15</v>
      </c>
      <c r="H19" s="8">
        <v>15</v>
      </c>
      <c r="I19" s="8">
        <v>6</v>
      </c>
      <c r="J19" s="8">
        <v>20</v>
      </c>
      <c r="K19" s="8">
        <v>7</v>
      </c>
      <c r="L19" s="23"/>
      <c r="M19" s="23"/>
      <c r="N19" s="23"/>
      <c r="O19" s="8">
        <f t="shared" si="9"/>
        <v>92</v>
      </c>
      <c r="P19" s="8">
        <f t="shared" si="0"/>
        <v>33</v>
      </c>
      <c r="Q19" s="23"/>
      <c r="R19" s="8">
        <f t="shared" si="2"/>
        <v>125</v>
      </c>
      <c r="S19" s="22"/>
      <c r="T19" s="9">
        <f t="shared" si="8"/>
        <v>125</v>
      </c>
      <c r="U19" s="8">
        <v>16</v>
      </c>
      <c r="V19" s="8">
        <v>10</v>
      </c>
      <c r="W19" s="12">
        <f t="shared" si="6"/>
        <v>26</v>
      </c>
      <c r="X19" s="19">
        <f t="shared" si="4"/>
        <v>-11</v>
      </c>
      <c r="Y19" s="2">
        <v>136</v>
      </c>
    </row>
    <row r="20" spans="1:25" ht="30" customHeight="1" x14ac:dyDescent="0.2">
      <c r="A20" s="6" t="s">
        <v>41</v>
      </c>
      <c r="B20" s="14" t="s">
        <v>51</v>
      </c>
      <c r="C20" s="15">
        <v>1</v>
      </c>
      <c r="D20" s="15">
        <v>8</v>
      </c>
      <c r="E20" s="15">
        <v>12</v>
      </c>
      <c r="F20" s="15">
        <v>10</v>
      </c>
      <c r="G20" s="15">
        <v>5</v>
      </c>
      <c r="H20" s="15">
        <v>8</v>
      </c>
      <c r="I20" s="15">
        <v>3</v>
      </c>
      <c r="J20" s="15">
        <v>7</v>
      </c>
      <c r="K20" s="15">
        <v>6</v>
      </c>
      <c r="L20" s="23"/>
      <c r="M20" s="23"/>
      <c r="N20" s="23"/>
      <c r="O20" s="15">
        <f>SUM(C20:H20)</f>
        <v>44</v>
      </c>
      <c r="P20" s="15">
        <f t="shared" si="0"/>
        <v>16</v>
      </c>
      <c r="Q20" s="23"/>
      <c r="R20" s="15">
        <f t="shared" si="2"/>
        <v>60</v>
      </c>
      <c r="S20" s="18">
        <v>19</v>
      </c>
      <c r="T20" s="16">
        <f>SUM(C20+D20+E20+F20+G20+H20+I20+J20+K20+S20)</f>
        <v>79</v>
      </c>
      <c r="U20" s="15">
        <v>44</v>
      </c>
      <c r="V20" s="15">
        <v>16</v>
      </c>
      <c r="W20" s="17">
        <f t="shared" si="6"/>
        <v>60</v>
      </c>
      <c r="X20" s="19">
        <f t="shared" si="4"/>
        <v>5</v>
      </c>
      <c r="Y20" s="2">
        <v>74</v>
      </c>
    </row>
    <row r="21" spans="1:25" ht="30" customHeight="1" x14ac:dyDescent="0.2">
      <c r="A21" s="28" t="s">
        <v>25</v>
      </c>
      <c r="B21" s="28"/>
      <c r="C21" s="13">
        <f t="shared" ref="C21:W21" si="10">SUM(C4:C20)</f>
        <v>261</v>
      </c>
      <c r="D21" s="13">
        <f t="shared" si="10"/>
        <v>289</v>
      </c>
      <c r="E21" s="13">
        <f t="shared" si="10"/>
        <v>338</v>
      </c>
      <c r="F21" s="13">
        <f t="shared" si="10"/>
        <v>320</v>
      </c>
      <c r="G21" s="13">
        <f t="shared" si="10"/>
        <v>330</v>
      </c>
      <c r="H21" s="13">
        <f t="shared" si="10"/>
        <v>299</v>
      </c>
      <c r="I21" s="13">
        <f t="shared" si="10"/>
        <v>256</v>
      </c>
      <c r="J21" s="13">
        <f t="shared" si="10"/>
        <v>305</v>
      </c>
      <c r="K21" s="13">
        <f t="shared" si="10"/>
        <v>242</v>
      </c>
      <c r="L21" s="13">
        <f t="shared" si="10"/>
        <v>146</v>
      </c>
      <c r="M21" s="13">
        <f t="shared" si="10"/>
        <v>147</v>
      </c>
      <c r="N21" s="13">
        <f t="shared" si="10"/>
        <v>141</v>
      </c>
      <c r="O21" s="13">
        <f t="shared" si="10"/>
        <v>1837</v>
      </c>
      <c r="P21" s="13">
        <f t="shared" si="10"/>
        <v>803</v>
      </c>
      <c r="Q21" s="13">
        <f t="shared" si="10"/>
        <v>434</v>
      </c>
      <c r="R21" s="13">
        <f t="shared" si="10"/>
        <v>3074</v>
      </c>
      <c r="S21" s="13">
        <f t="shared" si="10"/>
        <v>19</v>
      </c>
      <c r="T21" s="13">
        <f t="shared" si="10"/>
        <v>3093</v>
      </c>
      <c r="U21" s="13">
        <f t="shared" si="10"/>
        <v>163</v>
      </c>
      <c r="V21" s="13">
        <f t="shared" si="10"/>
        <v>54</v>
      </c>
      <c r="W21" s="13">
        <f t="shared" si="10"/>
        <v>217</v>
      </c>
      <c r="X21" s="20">
        <f t="shared" si="4"/>
        <v>-42</v>
      </c>
      <c r="Y21" s="13">
        <f>SUM(Y4:Y20)</f>
        <v>3135</v>
      </c>
    </row>
  </sheetData>
  <mergeCells count="3">
    <mergeCell ref="A21:B21"/>
    <mergeCell ref="A1:W1"/>
    <mergeCell ref="A6:A7"/>
  </mergeCells>
  <phoneticPr fontId="7" type="noConversion"/>
  <pageMargins left="0.25" right="0.25" top="0.75" bottom="0.75" header="0.3" footer="0.3"/>
  <pageSetup paperSize="9" scale="64" orientation="landscape" r:id="rId1"/>
  <ignoredErrors>
    <ignoredError sqref="O21" formulaRange="1"/>
    <ignoredError sqref="P4:Q4 O7 O4:O6 O8:O11 P19 P18 P17 P16 P15 P14 P13 P20 P11 P10 P9 P8 P12 P6 P7 P5 Q5:Q8 O12:O20" formulaRange="1" unlockedFormula="1"/>
    <ignoredError sqref="R4 T4 T5:T8 R5:R8 R9:R20 T9:T20 W4:W20" unlockedFormula="1"/>
    <ignoredError sqref="X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Skolas</vt:lpstr>
      <vt:lpstr>Skolas!Drukas_apgabals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2021-09-04T18:09:33Z</dcterms:created>
  <dcterms:modified xsi:type="dcterms:W3CDTF">2025-09-10T12:15:51Z</dcterms:modified>
</cp:coreProperties>
</file>